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CONTABLE\"/>
    </mc:Choice>
  </mc:AlternateContent>
  <xr:revisionPtr revIDLastSave="0" documentId="8_{06DF5C1C-08A1-4120-9BFE-353A22DC66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C38" i="2" s="1"/>
  <c r="E16" i="2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<sst xmlns="http://schemas.openxmlformats.org/spreadsheetml/2006/main" count="36" uniqueCount="26">
  <si>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</si>
  <si>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</si>
  <si>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</si>
  <si>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</si>
  <si>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</si>
  <si>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</si>
  <si>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</si>
  <si>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</si>
  <si>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</si>
  <si>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</si>
  <si>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</si>
  <si>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</si>
  <si>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</si>
  <si>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</si>
  <si>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</si>
  <si>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</si>
  <si>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</si>
  <si>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</si>
  <si>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</si>
  <si>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</si>
  <si>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</si>
  <si>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</si>
  <si>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</si>
  <si>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</si>
  <si>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</si>
  <si>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Santiago Maravatío,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</si>
</sst>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4" sqref="B4:F3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185360.96</v>
      </c>
      <c r="C4" s="19"/>
      <c r="D4" s="19"/>
      <c r="E4" s="19"/>
      <c r="F4" s="18">
        <f>SUM(B4:E4)</f>
        <v>185360.96</v>
      </c>
    </row>
    <row r="5" spans="1:6" ht="11.25" customHeight="1" x14ac:dyDescent="0.2">
      <c r="A5" s="8" t="s">
        <v>2</v>
      </c>
      <c r="B5" s="20">
        <v>185360.96</v>
      </c>
      <c r="C5" s="19"/>
      <c r="D5" s="19"/>
      <c r="E5" s="19"/>
      <c r="F5" s="18">
        <f>SUM(B5:E5)</f>
        <v>185360.96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1792315.69</v>
      </c>
      <c r="D9" s="18">
        <f>D10</f>
        <v>-410514.5</v>
      </c>
      <c r="E9" s="19"/>
      <c r="F9" s="18">
        <f t="shared" ref="F9:F14" si="0">SUM(B9:E9)</f>
        <v>1381801.19</v>
      </c>
    </row>
    <row r="10" spans="1:6" ht="11.25" customHeight="1" x14ac:dyDescent="0.2">
      <c r="A10" s="8" t="s">
        <v>5</v>
      </c>
      <c r="B10" s="19"/>
      <c r="C10" s="19"/>
      <c r="D10" s="20">
        <v>-410514.5</v>
      </c>
      <c r="E10" s="19"/>
      <c r="F10" s="18">
        <f t="shared" si="0"/>
        <v>-410514.5</v>
      </c>
    </row>
    <row r="11" spans="1:6" ht="11.25" customHeight="1" x14ac:dyDescent="0.2">
      <c r="A11" s="8" t="s">
        <v>6</v>
      </c>
      <c r="B11" s="19"/>
      <c r="C11" s="20">
        <v>1792315.69</v>
      </c>
      <c r="D11" s="19"/>
      <c r="E11" s="19"/>
      <c r="F11" s="18">
        <f t="shared" si="0"/>
        <v>1792315.69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9"/>
      <c r="B15" s="19"/>
      <c r="C15" s="19"/>
      <c r="D15" s="19"/>
      <c r="E15" s="19"/>
      <c r="F15" s="19"/>
    </row>
    <row r="16" spans="1:6" ht="20.399999999999999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185360.96</v>
      </c>
      <c r="C20" s="18">
        <f>C9</f>
        <v>1792315.69</v>
      </c>
      <c r="D20" s="18">
        <f>D9</f>
        <v>-410514.5</v>
      </c>
      <c r="E20" s="18">
        <f>E16</f>
        <v>0</v>
      </c>
      <c r="F20" s="18">
        <f>SUM(B20:E20)</f>
        <v>1567162.15</v>
      </c>
    </row>
    <row r="21" spans="1:6" ht="11.25" customHeight="1" x14ac:dyDescent="0.3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9"/>
      <c r="B26" s="19"/>
      <c r="C26" s="19"/>
      <c r="D26" s="19"/>
      <c r="E26" s="19"/>
      <c r="F26" s="19"/>
    </row>
    <row r="27" spans="1:6" ht="20.399999999999999" x14ac:dyDescent="0.2">
      <c r="A27" s="7" t="s">
        <v>22</v>
      </c>
      <c r="B27" s="19"/>
      <c r="C27" s="18">
        <f>C29</f>
        <v>-410514.5</v>
      </c>
      <c r="D27" s="18">
        <f>SUM(D28:D32)</f>
        <v>586606.92999999993</v>
      </c>
      <c r="E27" s="19"/>
      <c r="F27" s="18">
        <f t="shared" ref="F27:F32" si="1">SUM(B27:E27)</f>
        <v>176092.42999999993</v>
      </c>
    </row>
    <row r="28" spans="1:6" ht="11.25" customHeight="1" x14ac:dyDescent="0.2">
      <c r="A28" s="8" t="s">
        <v>5</v>
      </c>
      <c r="B28" s="19"/>
      <c r="C28" s="19"/>
      <c r="D28" s="20">
        <v>176092.43</v>
      </c>
      <c r="E28" s="19"/>
      <c r="F28" s="18">
        <f t="shared" si="1"/>
        <v>176092.43</v>
      </c>
    </row>
    <row r="29" spans="1:6" ht="11.25" customHeight="1" x14ac:dyDescent="0.2">
      <c r="A29" s="8" t="s">
        <v>6</v>
      </c>
      <c r="B29" s="19"/>
      <c r="C29" s="20">
        <v>-410514.5</v>
      </c>
      <c r="D29" s="20">
        <v>410514.5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9"/>
      <c r="B33" s="19"/>
      <c r="C33" s="19"/>
      <c r="D33" s="19"/>
      <c r="E33" s="19"/>
      <c r="F33" s="19"/>
    </row>
    <row r="34" spans="1:6" ht="20.399999999999999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9"/>
      <c r="B37" s="19"/>
      <c r="C37" s="19"/>
      <c r="D37" s="19"/>
      <c r="E37" s="19"/>
      <c r="F37" s="19"/>
    </row>
    <row r="38" spans="1:6" ht="11.25" customHeight="1" x14ac:dyDescent="0.3">
      <c r="A38" s="7" t="s">
        <v>24</v>
      </c>
      <c r="B38" s="22">
        <f>B20+B22</f>
        <v>185360.96</v>
      </c>
      <c r="C38" s="22">
        <f>+C20+C27</f>
        <v>1381801.19</v>
      </c>
      <c r="D38" s="22">
        <f>D20+D27</f>
        <v>176092.42999999993</v>
      </c>
      <c r="E38" s="22">
        <f>+E20+E34</f>
        <v>0</v>
      </c>
      <c r="F38" s="22">
        <f>SUM(B38:E38)</f>
        <v>1743254.5799999998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2024-04-22T15:11:40Z</dcterms:modified>
</cp:coreProperties>
</file>